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R:\MCC\MKG\Produits\Fiches techniques_Decriptifs produits\Supports de vente\Prévoyance individuelle\Rente viagère\Fiscalité_RV_Site RP\202409\"/>
    </mc:Choice>
  </mc:AlternateContent>
  <xr:revisionPtr revIDLastSave="0" documentId="13_ncr:1_{E33B201D-41C5-4D02-A525-4BFE2F19BB80}" xr6:coauthVersionLast="47" xr6:coauthVersionMax="47" xr10:uidLastSave="{00000000-0000-0000-0000-000000000000}"/>
  <bookViews>
    <workbookView xWindow="-120" yWindow="-120" windowWidth="29040" windowHeight="17640" tabRatio="763" xr2:uid="{00000000-000D-0000-FFFF-FFFF00000000}"/>
  </bookViews>
  <sheets>
    <sheet name="LPP_Rente viagère 3b" sheetId="18" r:id="rId1"/>
    <sheet name="Fiscalité RV" sheetId="1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8" l="1"/>
  <c r="E16" i="18" l="1"/>
</calcChain>
</file>

<file path=xl/sharedStrings.xml><?xml version="1.0" encoding="utf-8"?>
<sst xmlns="http://schemas.openxmlformats.org/spreadsheetml/2006/main" count="13" uniqueCount="13">
  <si>
    <t xml:space="preserve">Imposition rente viagère </t>
  </si>
  <si>
    <t xml:space="preserve">Année de conclusion </t>
  </si>
  <si>
    <t xml:space="preserve">Taux technique </t>
  </si>
  <si>
    <t xml:space="preserve">Rente issue de la participation aux excédents </t>
  </si>
  <si>
    <t xml:space="preserve">Part de la rte imposable </t>
  </si>
  <si>
    <t xml:space="preserve">Part de PE imposable </t>
  </si>
  <si>
    <t>Année de conclusion de votre police (saisir l'année)</t>
  </si>
  <si>
    <t>Fiscalité des rentes viagères 3b dès le 01.01.2025</t>
  </si>
  <si>
    <t xml:space="preserve">Dès le 1er janvier 2025, des nouvelles règles d’imposition sur le revenu des rentes viagères de prévoyance libre (pilier 3b) entrent en vigueur. Ces nouvelles dispositions concernent les prestations de rentes viagères de polices déjà conclues et celles qui seront conclues dans le futur. </t>
  </si>
  <si>
    <t xml:space="preserve">Ces taux sont applicables pendant toute la durée contractuelle et pour l’ensemble des prestations du contrat. </t>
  </si>
  <si>
    <t xml:space="preserve">Rente garantie    </t>
  </si>
  <si>
    <t xml:space="preserve">Pourcentage de votre rente viagère annuelle soumise à l'impôt sur le revenu pour la part de : </t>
  </si>
  <si>
    <t xml:space="preserve">Ces informations n’ont qu’une valeur indicative et ne sauraient engager la responsabilité de Retraites Populaires. L’autorité fiscale est seule compétente pour fixer les montants d’impôt qui sont dus en fonction de la situation de la personne dans son ensemble. Retraites Populaires décline également toute responsabilité concernant les données introduites dans le calculateur. Il ne peut donc être déduit aucun droit sur la base des résultats découlant de l’outil de calcul. Enfin, tout changement de la législation ou de la pratique fiscale demeure réservé.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</si>
</sst>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_-* #,##0_-;\-* #,##0_-;_-* &quot;-&quot;??_-;_-@_-"/>
  </numFmts>
  <fonts count="10" x14ac:knownFonts="1">
    <font>
      <sz val="10"/>
      <color theme="1"/>
      <name val="Arial"/>
      <family val="2"/>
    </font>
    <font>
      <sz val="10"/>
      <color theme="1"/>
      <name val="Arial"/>
      <family val="2"/>
    </font>
    <font>
      <b/>
      <sz val="10"/>
      <color theme="1"/>
      <name val="Arial"/>
      <family val="2"/>
    </font>
    <font>
      <sz val="10"/>
      <color theme="0"/>
      <name val="Arial"/>
      <family val="2"/>
    </font>
    <font>
      <b/>
      <sz val="20"/>
      <color rgb="FF00B050"/>
      <name val="Arial"/>
      <family val="2"/>
    </font>
    <font>
      <sz val="10"/>
      <name val="Arial"/>
      <family val="2"/>
    </font>
    <font>
      <sz val="10"/>
      <color theme="1" tint="0.499984740745262"/>
      <name val="Arial"/>
      <family val="2"/>
    </font>
    <font>
      <b/>
      <sz val="12"/>
      <color theme="0"/>
      <name val="Arial"/>
      <family val="2"/>
    </font>
    <font>
      <sz val="8"/>
      <name val="Arial"/>
      <family val="2"/>
    </font>
    <font>
      <i/>
      <sz val="8"/>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2" fillId="0" borderId="0" xfId="0" applyFont="1"/>
    <xf numFmtId="166" fontId="0" fillId="0" borderId="1" xfId="1" applyNumberFormat="1" applyFont="1" applyBorder="1" applyAlignment="1"/>
    <xf numFmtId="10" fontId="0" fillId="3" borderId="1" xfId="0" applyNumberFormat="1" applyFill="1" applyBorder="1" applyAlignment="1">
      <alignment horizontal="right"/>
    </xf>
    <xf numFmtId="10" fontId="0" fillId="0" borderId="1" xfId="0" applyNumberFormat="1" applyBorder="1" applyAlignment="1">
      <alignment horizontal="right"/>
    </xf>
    <xf numFmtId="0" fontId="2" fillId="4" borderId="1" xfId="0" applyFont="1" applyFill="1" applyBorder="1" applyAlignment="1">
      <alignment vertical="center"/>
    </xf>
    <xf numFmtId="0" fontId="2" fillId="4" borderId="2" xfId="0" applyFont="1" applyFill="1" applyBorder="1" applyAlignment="1">
      <alignment horizontal="center" vertical="center"/>
    </xf>
    <xf numFmtId="10" fontId="1" fillId="3" borderId="1" xfId="2" applyNumberFormat="1" applyFont="1" applyFill="1" applyBorder="1" applyAlignment="1">
      <alignment horizontal="right" vertical="center"/>
    </xf>
    <xf numFmtId="10" fontId="0" fillId="3" borderId="1" xfId="0" applyNumberFormat="1" applyFill="1" applyBorder="1" applyAlignment="1">
      <alignment horizontal="right" vertical="center"/>
    </xf>
    <xf numFmtId="10" fontId="0" fillId="0" borderId="1" xfId="0" applyNumberFormat="1" applyBorder="1"/>
    <xf numFmtId="10" fontId="0" fillId="0" borderId="1" xfId="2" applyNumberFormat="1" applyFont="1" applyFill="1" applyBorder="1" applyAlignment="1">
      <alignment horizontal="right"/>
    </xf>
    <xf numFmtId="165" fontId="5" fillId="2" borderId="3" xfId="1" applyNumberFormat="1" applyFont="1" applyFill="1" applyBorder="1"/>
    <xf numFmtId="0" fontId="6" fillId="0" borderId="0" xfId="0" applyFont="1"/>
    <xf numFmtId="0" fontId="0" fillId="0" borderId="0" xfId="0" applyAlignment="1">
      <alignment horizontal="left" wrapText="1"/>
    </xf>
    <xf numFmtId="0" fontId="3" fillId="0" borderId="0" xfId="0" applyFont="1"/>
    <xf numFmtId="0" fontId="0" fillId="0" borderId="0" xfId="0" applyAlignment="1">
      <alignment vertical="center"/>
    </xf>
    <xf numFmtId="0" fontId="2" fillId="0" borderId="7" xfId="0" applyFont="1" applyBorder="1" applyAlignment="1">
      <alignment vertical="center"/>
    </xf>
    <xf numFmtId="0" fontId="0" fillId="0" borderId="8" xfId="0" applyBorder="1"/>
    <xf numFmtId="0" fontId="0" fillId="0" borderId="7" xfId="0" applyBorder="1" applyAlignment="1">
      <alignment vertical="center"/>
    </xf>
    <xf numFmtId="9" fontId="2" fillId="0" borderId="8" xfId="2" applyFont="1" applyFill="1" applyBorder="1"/>
    <xf numFmtId="0" fontId="0" fillId="0" borderId="9" xfId="0" applyBorder="1" applyAlignment="1">
      <alignment vertical="center"/>
    </xf>
    <xf numFmtId="0" fontId="0" fillId="0" borderId="10" xfId="0" applyBorder="1" applyAlignment="1">
      <alignment vertical="center"/>
    </xf>
    <xf numFmtId="9" fontId="2" fillId="0" borderId="11" xfId="2" applyFont="1" applyFill="1" applyBorder="1"/>
    <xf numFmtId="9" fontId="2" fillId="0" borderId="0" xfId="2" applyFont="1" applyFill="1" applyBorder="1"/>
    <xf numFmtId="0" fontId="0" fillId="0" borderId="0" xfId="0" applyAlignment="1">
      <alignment horizontal="left"/>
    </xf>
    <xf numFmtId="0" fontId="2" fillId="0" borderId="0" xfId="0" applyFont="1" applyAlignment="1">
      <alignment horizontal="left" vertical="center"/>
    </xf>
    <xf numFmtId="0" fontId="9" fillId="0" borderId="0" xfId="0" applyFont="1" applyAlignment="1">
      <alignment horizontal="left" vertical="top" wrapText="1"/>
    </xf>
    <xf numFmtId="0" fontId="7" fillId="5" borderId="0" xfId="0" applyFont="1" applyFill="1" applyAlignment="1">
      <alignment horizontal="left" vertical="center"/>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0" fillId="0" borderId="0" xfId="0" applyAlignment="1">
      <alignment horizontal="left"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left"/>
    </xf>
    <xf numFmtId="0" fontId="4" fillId="0" borderId="0" xfId="0" applyFont="1" applyAlignment="1">
      <alignment horizontal="center"/>
    </xf>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FBF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09C4-64A1-4C1B-BE8A-9C7093C4A0D4}">
  <dimension ref="B7:F22"/>
  <sheetViews>
    <sheetView showGridLines="0" showRowColHeaders="0" tabSelected="1" showRuler="0" showWhiteSpace="0" view="pageLayout" zoomScale="160" zoomScaleNormal="175" zoomScaleSheetLayoutView="100" zoomScalePageLayoutView="160" workbookViewId="0">
      <selection activeCell="E11" sqref="E11"/>
    </sheetView>
  </sheetViews>
  <sheetFormatPr baseColWidth="10" defaultRowHeight="12.75" x14ac:dyDescent="0.2"/>
  <cols>
    <col min="1" max="1" width="4.28515625" customWidth="1"/>
    <col min="2" max="2" width="10.5703125" customWidth="1"/>
    <col min="3" max="3" width="38.5703125" customWidth="1"/>
    <col min="4" max="4" width="7.5703125" customWidth="1"/>
    <col min="5" max="5" width="34.5703125" customWidth="1"/>
    <col min="6" max="6" width="6.140625" customWidth="1"/>
  </cols>
  <sheetData>
    <row r="7" spans="2:6" ht="16.5" customHeight="1" x14ac:dyDescent="0.2">
      <c r="B7" s="27" t="s">
        <v>7</v>
      </c>
      <c r="C7" s="27"/>
      <c r="D7" s="27"/>
      <c r="E7" s="27"/>
    </row>
    <row r="8" spans="2:6" x14ac:dyDescent="0.2">
      <c r="C8" s="1"/>
      <c r="D8" s="1"/>
      <c r="E8" s="1"/>
    </row>
    <row r="9" spans="2:6" ht="40.5" customHeight="1" x14ac:dyDescent="0.2">
      <c r="B9" s="31" t="s">
        <v>8</v>
      </c>
      <c r="C9" s="31"/>
      <c r="D9" s="31"/>
      <c r="E9" s="31"/>
      <c r="F9" s="13"/>
    </row>
    <row r="10" spans="2:6" ht="13.5" thickBot="1" x14ac:dyDescent="0.25">
      <c r="C10" s="1"/>
      <c r="D10" s="1"/>
      <c r="E10" s="1"/>
      <c r="F10" s="1"/>
    </row>
    <row r="11" spans="2:6" ht="13.5" thickBot="1" x14ac:dyDescent="0.25">
      <c r="B11" t="s">
        <v>6</v>
      </c>
      <c r="C11" s="12"/>
      <c r="D11" s="14"/>
      <c r="E11" s="11"/>
      <c r="F11" s="1"/>
    </row>
    <row r="12" spans="2:6" ht="13.5" thickBot="1" x14ac:dyDescent="0.25">
      <c r="B12" s="15"/>
      <c r="C12" s="1"/>
      <c r="D12" s="1"/>
      <c r="E12" s="1"/>
      <c r="F12" s="1"/>
    </row>
    <row r="13" spans="2:6" x14ac:dyDescent="0.2">
      <c r="B13" s="32" t="s">
        <v>11</v>
      </c>
      <c r="C13" s="33"/>
      <c r="D13" s="33"/>
      <c r="E13" s="34"/>
      <c r="F13" s="25"/>
    </row>
    <row r="14" spans="2:6" ht="4.5" customHeight="1" x14ac:dyDescent="0.2">
      <c r="B14" s="16"/>
      <c r="C14" s="15"/>
      <c r="D14" s="15"/>
      <c r="E14" s="17"/>
    </row>
    <row r="15" spans="2:6" x14ac:dyDescent="0.2">
      <c r="B15" s="18" t="s">
        <v>10</v>
      </c>
      <c r="C15" s="15"/>
      <c r="D15" s="15"/>
      <c r="E15" s="19" t="e">
        <f>VLOOKUP(E11,'Fiscalité RV'!$B:$E,3,0)</f>
        <v>#N/A</v>
      </c>
      <c r="F15" s="23"/>
    </row>
    <row r="16" spans="2:6" ht="13.5" thickBot="1" x14ac:dyDescent="0.25">
      <c r="B16" s="20" t="s">
        <v>3</v>
      </c>
      <c r="C16" s="21"/>
      <c r="D16" s="21"/>
      <c r="E16" s="22" t="e">
        <f>VLOOKUP(E11,'Fiscalité RV'!$B:$E,4,0)</f>
        <v>#N/A</v>
      </c>
      <c r="F16" s="23"/>
    </row>
    <row r="17" spans="2:6" x14ac:dyDescent="0.2">
      <c r="E17" s="23"/>
      <c r="F17" s="23"/>
    </row>
    <row r="18" spans="2:6" x14ac:dyDescent="0.2">
      <c r="B18" s="35" t="s">
        <v>9</v>
      </c>
      <c r="C18" s="35"/>
      <c r="D18" s="35"/>
      <c r="E18" s="35"/>
      <c r="F18" s="24"/>
    </row>
    <row r="19" spans="2:6" x14ac:dyDescent="0.2">
      <c r="E19" s="23"/>
      <c r="F19" s="23"/>
    </row>
    <row r="20" spans="2:6" x14ac:dyDescent="0.2">
      <c r="B20" s="35"/>
      <c r="C20" s="35"/>
      <c r="D20" s="35"/>
      <c r="E20" s="35"/>
      <c r="F20" s="24"/>
    </row>
    <row r="21" spans="2:6" ht="13.5" thickBot="1" x14ac:dyDescent="0.25">
      <c r="E21" s="23"/>
      <c r="F21" s="23"/>
    </row>
    <row r="22" spans="2:6" ht="57" customHeight="1" thickBot="1" x14ac:dyDescent="0.25">
      <c r="B22" s="28" t="s">
        <v>12</v>
      </c>
      <c r="C22" s="29"/>
      <c r="D22" s="29"/>
      <c r="E22" s="30"/>
      <c r="F22" s="26"/>
    </row>
  </sheetData>
  <sheetProtection algorithmName="SHA-512" hashValue="7zpK3Cfrj2k/sEkC+i/oH3dt976BkM3Z2goDnVn1s98Y7FXbarLKbZuWuQ77e1ShAOwBL7YduJnpWfo0HpKodw==" saltValue="FzbpXvWGRvsxz2H/YYJp7w==" spinCount="100000" sheet="1" objects="1" scenarios="1"/>
  <protectedRanges>
    <protectedRange sqref="E11" name="Plage1"/>
  </protectedRanges>
  <mergeCells count="6">
    <mergeCell ref="B7:E7"/>
    <mergeCell ref="B22:E22"/>
    <mergeCell ref="B9:E9"/>
    <mergeCell ref="B13:E13"/>
    <mergeCell ref="B18:E18"/>
    <mergeCell ref="B20:E20"/>
  </mergeCells>
  <phoneticPr fontId="8" type="noConversion"/>
  <pageMargins left="0" right="0" top="0.55118110236220474" bottom="0.35433070866141736" header="0.31496062992125984" footer="0.11811023622047245"/>
  <pageSetup paperSize="9" orientation="portrait" r:id="rId1"/>
  <headerFooter>
    <oddHeader xml:space="preserve">&amp;L&amp;G
&amp;R
</oddHeader>
    <oddFooter>&amp;CCaroline 9 ● CP 288 ● 1001 Lausanne ● 021 348 21 11 ● retraitespopulaires.ch ● Réception 8h-16h30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CDEC-D7F7-4F57-8D07-2E6F1576D343}">
  <sheetPr codeName="Feuil4"/>
  <dimension ref="B6:E106"/>
  <sheetViews>
    <sheetView workbookViewId="0">
      <selection activeCell="F12" sqref="F12"/>
    </sheetView>
  </sheetViews>
  <sheetFormatPr baseColWidth="10" defaultRowHeight="12.75" x14ac:dyDescent="0.2"/>
  <cols>
    <col min="2" max="2" width="20.7109375" bestFit="1" customWidth="1"/>
    <col min="3" max="3" width="15.7109375" bestFit="1" customWidth="1"/>
    <col min="4" max="4" width="23.7109375" bestFit="1" customWidth="1"/>
    <col min="5" max="5" width="21.42578125" bestFit="1" customWidth="1"/>
  </cols>
  <sheetData>
    <row r="6" spans="2:5" ht="26.25" x14ac:dyDescent="0.4">
      <c r="B6" s="36" t="s">
        <v>0</v>
      </c>
      <c r="C6" s="36"/>
      <c r="D6" s="36"/>
      <c r="E6" s="36"/>
    </row>
    <row r="8" spans="2:5" ht="24.75" customHeight="1" x14ac:dyDescent="0.2">
      <c r="B8" s="5" t="s">
        <v>1</v>
      </c>
      <c r="C8" s="6" t="s">
        <v>2</v>
      </c>
      <c r="D8" s="6" t="s">
        <v>4</v>
      </c>
      <c r="E8" s="5" t="s">
        <v>5</v>
      </c>
    </row>
    <row r="9" spans="2:5" x14ac:dyDescent="0.2">
      <c r="B9" s="2">
        <v>2025</v>
      </c>
      <c r="C9" s="4">
        <v>3.5000000000000001E-3</v>
      </c>
      <c r="D9" s="10">
        <v>0.04</v>
      </c>
      <c r="E9" s="9">
        <v>0.7</v>
      </c>
    </row>
    <row r="10" spans="2:5" x14ac:dyDescent="0.2">
      <c r="B10" s="2">
        <v>2024</v>
      </c>
      <c r="C10" s="4">
        <v>5.0000000000000001E-4</v>
      </c>
      <c r="D10" s="10">
        <v>0.01</v>
      </c>
      <c r="E10" s="9">
        <v>0.7</v>
      </c>
    </row>
    <row r="11" spans="2:5" x14ac:dyDescent="0.2">
      <c r="B11" s="2">
        <v>2023</v>
      </c>
      <c r="C11" s="4">
        <v>5.0000000000000001E-4</v>
      </c>
      <c r="D11" s="10">
        <v>0.01</v>
      </c>
      <c r="E11" s="9">
        <v>0.7</v>
      </c>
    </row>
    <row r="12" spans="2:5" x14ac:dyDescent="0.2">
      <c r="B12" s="2">
        <v>2022</v>
      </c>
      <c r="C12" s="4">
        <v>5.0000000000000001E-4</v>
      </c>
      <c r="D12" s="10">
        <v>0.01</v>
      </c>
      <c r="E12" s="9">
        <v>0.7</v>
      </c>
    </row>
    <row r="13" spans="2:5" x14ac:dyDescent="0.2">
      <c r="B13" s="2">
        <v>2021</v>
      </c>
      <c r="C13" s="4">
        <v>5.0000000000000001E-4</v>
      </c>
      <c r="D13" s="10">
        <v>0.01</v>
      </c>
      <c r="E13" s="9">
        <v>0.7</v>
      </c>
    </row>
    <row r="14" spans="2:5" x14ac:dyDescent="0.2">
      <c r="B14" s="2">
        <v>2020</v>
      </c>
      <c r="C14" s="4">
        <v>5.0000000000000001E-4</v>
      </c>
      <c r="D14" s="10">
        <v>0.01</v>
      </c>
      <c r="E14" s="9">
        <v>0.7</v>
      </c>
    </row>
    <row r="15" spans="2:5" x14ac:dyDescent="0.2">
      <c r="B15" s="2">
        <v>2019</v>
      </c>
      <c r="C15" s="4">
        <v>5.0000000000000001E-4</v>
      </c>
      <c r="D15" s="10">
        <v>0.01</v>
      </c>
      <c r="E15" s="9">
        <v>0.7</v>
      </c>
    </row>
    <row r="16" spans="2:5" x14ac:dyDescent="0.2">
      <c r="B16" s="2">
        <v>2018</v>
      </c>
      <c r="C16" s="4">
        <v>5.0000000000000001E-4</v>
      </c>
      <c r="D16" s="10">
        <v>0.01</v>
      </c>
      <c r="E16" s="9">
        <v>0.7</v>
      </c>
    </row>
    <row r="17" spans="2:5" x14ac:dyDescent="0.2">
      <c r="B17" s="2">
        <v>2017</v>
      </c>
      <c r="C17" s="4">
        <v>5.0000000000000001E-4</v>
      </c>
      <c r="D17" s="10">
        <v>0.01</v>
      </c>
      <c r="E17" s="9">
        <v>0.7</v>
      </c>
    </row>
    <row r="18" spans="2:5" x14ac:dyDescent="0.2">
      <c r="B18" s="2">
        <v>2016</v>
      </c>
      <c r="C18" s="4">
        <v>5.0000000000000001E-3</v>
      </c>
      <c r="D18" s="10">
        <v>0.06</v>
      </c>
      <c r="E18" s="9">
        <v>0.7</v>
      </c>
    </row>
    <row r="19" spans="2:5" x14ac:dyDescent="0.2">
      <c r="B19" s="2">
        <v>2015</v>
      </c>
      <c r="C19" s="3">
        <v>1.2500000000000001E-2</v>
      </c>
      <c r="D19" s="10">
        <v>0.14000000000000001</v>
      </c>
      <c r="E19" s="9">
        <v>0.7</v>
      </c>
    </row>
    <row r="20" spans="2:5" x14ac:dyDescent="0.2">
      <c r="B20" s="2">
        <v>2014</v>
      </c>
      <c r="C20" s="3">
        <v>1.2500000000000001E-2</v>
      </c>
      <c r="D20" s="10">
        <v>0.14000000000000001</v>
      </c>
      <c r="E20" s="9">
        <v>0.7</v>
      </c>
    </row>
    <row r="21" spans="2:5" x14ac:dyDescent="0.2">
      <c r="B21" s="2">
        <v>2013</v>
      </c>
      <c r="C21" s="3">
        <v>1.4999999999999999E-2</v>
      </c>
      <c r="D21" s="10">
        <v>0.17</v>
      </c>
      <c r="E21" s="9">
        <v>0.7</v>
      </c>
    </row>
    <row r="22" spans="2:5" x14ac:dyDescent="0.2">
      <c r="B22" s="2">
        <v>2012</v>
      </c>
      <c r="C22" s="3">
        <v>1.4999999999999999E-2</v>
      </c>
      <c r="D22" s="10">
        <v>0.17</v>
      </c>
      <c r="E22" s="9">
        <v>0.7</v>
      </c>
    </row>
    <row r="23" spans="2:5" x14ac:dyDescent="0.2">
      <c r="B23" s="2">
        <v>2011</v>
      </c>
      <c r="C23" s="3">
        <v>1.7500000000000002E-2</v>
      </c>
      <c r="D23" s="10">
        <v>0.19</v>
      </c>
      <c r="E23" s="9">
        <v>0.7</v>
      </c>
    </row>
    <row r="24" spans="2:5" x14ac:dyDescent="0.2">
      <c r="B24" s="2">
        <v>2010</v>
      </c>
      <c r="C24" s="3">
        <v>1.7500000000000002E-2</v>
      </c>
      <c r="D24" s="10">
        <v>0.19</v>
      </c>
      <c r="E24" s="9">
        <v>0.7</v>
      </c>
    </row>
    <row r="25" spans="2:5" x14ac:dyDescent="0.2">
      <c r="B25" s="2">
        <v>2009</v>
      </c>
      <c r="C25" s="3">
        <v>0.02</v>
      </c>
      <c r="D25" s="10">
        <v>0.21</v>
      </c>
      <c r="E25" s="9">
        <v>0.7</v>
      </c>
    </row>
    <row r="26" spans="2:5" x14ac:dyDescent="0.2">
      <c r="B26" s="2">
        <v>2008</v>
      </c>
      <c r="C26" s="3">
        <v>0.02</v>
      </c>
      <c r="D26" s="10">
        <v>0.21</v>
      </c>
      <c r="E26" s="9">
        <v>0.7</v>
      </c>
    </row>
    <row r="27" spans="2:5" x14ac:dyDescent="0.2">
      <c r="B27" s="2">
        <v>2007</v>
      </c>
      <c r="C27" s="3">
        <v>0.02</v>
      </c>
      <c r="D27" s="10">
        <v>0.21</v>
      </c>
      <c r="E27" s="9">
        <v>0.7</v>
      </c>
    </row>
    <row r="28" spans="2:5" x14ac:dyDescent="0.2">
      <c r="B28" s="2">
        <v>2006</v>
      </c>
      <c r="C28" s="3">
        <v>0.02</v>
      </c>
      <c r="D28" s="10">
        <v>0.21</v>
      </c>
      <c r="E28" s="9">
        <v>0.7</v>
      </c>
    </row>
    <row r="29" spans="2:5" x14ac:dyDescent="0.2">
      <c r="B29" s="2">
        <v>2005</v>
      </c>
      <c r="C29" s="3">
        <v>2.2499999999999999E-2</v>
      </c>
      <c r="D29" s="10">
        <v>0.24</v>
      </c>
      <c r="E29" s="9">
        <v>0.7</v>
      </c>
    </row>
    <row r="30" spans="2:5" x14ac:dyDescent="0.2">
      <c r="B30" s="2">
        <v>2004</v>
      </c>
      <c r="C30" s="3">
        <v>2.2499999999999999E-2</v>
      </c>
      <c r="D30" s="10">
        <v>0.24</v>
      </c>
      <c r="E30" s="9">
        <v>0.7</v>
      </c>
    </row>
    <row r="31" spans="2:5" x14ac:dyDescent="0.2">
      <c r="B31" s="2">
        <v>2003</v>
      </c>
      <c r="C31" s="3">
        <v>2.5000000000000001E-2</v>
      </c>
      <c r="D31" s="10">
        <v>0.26</v>
      </c>
      <c r="E31" s="9">
        <v>0.7</v>
      </c>
    </row>
    <row r="32" spans="2:5" x14ac:dyDescent="0.2">
      <c r="B32" s="2">
        <v>2002</v>
      </c>
      <c r="C32" s="3">
        <v>2.75E-2</v>
      </c>
      <c r="D32" s="10">
        <v>0.28000000000000003</v>
      </c>
      <c r="E32" s="9">
        <v>0.7</v>
      </c>
    </row>
    <row r="33" spans="2:5" x14ac:dyDescent="0.2">
      <c r="B33" s="2">
        <v>2001</v>
      </c>
      <c r="C33" s="3">
        <v>2.75E-2</v>
      </c>
      <c r="D33" s="10">
        <v>0.28000000000000003</v>
      </c>
      <c r="E33" s="9">
        <v>0.7</v>
      </c>
    </row>
    <row r="34" spans="2:5" x14ac:dyDescent="0.2">
      <c r="B34" s="2">
        <v>2000</v>
      </c>
      <c r="C34" s="3">
        <v>0.03</v>
      </c>
      <c r="D34" s="10">
        <v>0.3</v>
      </c>
      <c r="E34" s="9">
        <v>0.7</v>
      </c>
    </row>
    <row r="35" spans="2:5" x14ac:dyDescent="0.2">
      <c r="B35" s="2">
        <v>1999</v>
      </c>
      <c r="C35" s="7">
        <v>3.2500000000000001E-2</v>
      </c>
      <c r="D35" s="7">
        <v>0.32</v>
      </c>
      <c r="E35" s="9">
        <v>0.7</v>
      </c>
    </row>
    <row r="36" spans="2:5" x14ac:dyDescent="0.2">
      <c r="B36" s="2">
        <v>1998</v>
      </c>
      <c r="C36" s="7">
        <v>3.2500000000000001E-2</v>
      </c>
      <c r="D36" s="7">
        <v>0.32</v>
      </c>
      <c r="E36" s="9">
        <v>0.7</v>
      </c>
    </row>
    <row r="37" spans="2:5" x14ac:dyDescent="0.2">
      <c r="B37" s="2">
        <v>1997</v>
      </c>
      <c r="C37" s="7">
        <v>3.2500000000000001E-2</v>
      </c>
      <c r="D37" s="7">
        <v>0.32</v>
      </c>
      <c r="E37" s="9">
        <v>0.7</v>
      </c>
    </row>
    <row r="38" spans="2:5" x14ac:dyDescent="0.2">
      <c r="B38" s="2">
        <v>1996</v>
      </c>
      <c r="C38" s="7">
        <v>3.2500000000000001E-2</v>
      </c>
      <c r="D38" s="7">
        <v>0.32</v>
      </c>
      <c r="E38" s="9">
        <v>0.7</v>
      </c>
    </row>
    <row r="39" spans="2:5" x14ac:dyDescent="0.2">
      <c r="B39" s="2">
        <v>1995</v>
      </c>
      <c r="C39" s="7">
        <v>3.2500000000000001E-2</v>
      </c>
      <c r="D39" s="7">
        <v>0.32</v>
      </c>
      <c r="E39" s="9">
        <v>0.7</v>
      </c>
    </row>
    <row r="40" spans="2:5" x14ac:dyDescent="0.2">
      <c r="B40" s="2">
        <v>1994</v>
      </c>
      <c r="C40" s="7">
        <v>3.2500000000000001E-2</v>
      </c>
      <c r="D40" s="7">
        <v>0.32</v>
      </c>
      <c r="E40" s="9">
        <v>0.7</v>
      </c>
    </row>
    <row r="41" spans="2:5" x14ac:dyDescent="0.2">
      <c r="B41" s="2">
        <v>1993</v>
      </c>
      <c r="C41" s="7">
        <v>3.2500000000000001E-2</v>
      </c>
      <c r="D41" s="7">
        <v>0.32</v>
      </c>
      <c r="E41" s="9">
        <v>0.7</v>
      </c>
    </row>
    <row r="42" spans="2:5" x14ac:dyDescent="0.2">
      <c r="B42" s="2">
        <v>1992</v>
      </c>
      <c r="C42" s="7">
        <v>3.2500000000000001E-2</v>
      </c>
      <c r="D42" s="7">
        <v>0.32</v>
      </c>
      <c r="E42" s="9">
        <v>0.7</v>
      </c>
    </row>
    <row r="43" spans="2:5" x14ac:dyDescent="0.2">
      <c r="B43" s="2">
        <v>1991</v>
      </c>
      <c r="C43" s="7">
        <v>3.2500000000000001E-2</v>
      </c>
      <c r="D43" s="7">
        <v>0.32</v>
      </c>
      <c r="E43" s="9">
        <v>0.7</v>
      </c>
    </row>
    <row r="44" spans="2:5" x14ac:dyDescent="0.2">
      <c r="B44" s="2">
        <v>1990</v>
      </c>
      <c r="C44" s="7">
        <v>3.2500000000000001E-2</v>
      </c>
      <c r="D44" s="7">
        <v>0.32</v>
      </c>
      <c r="E44" s="9">
        <v>0.7</v>
      </c>
    </row>
    <row r="45" spans="2:5" x14ac:dyDescent="0.2">
      <c r="B45" s="2">
        <v>1989</v>
      </c>
      <c r="C45" s="7">
        <v>0.03</v>
      </c>
      <c r="D45" s="7">
        <v>0.3</v>
      </c>
      <c r="E45" s="9">
        <v>0.7</v>
      </c>
    </row>
    <row r="46" spans="2:5" x14ac:dyDescent="0.2">
      <c r="B46" s="2">
        <v>1988</v>
      </c>
      <c r="C46" s="7">
        <v>0.03</v>
      </c>
      <c r="D46" s="7">
        <v>0.3</v>
      </c>
      <c r="E46" s="9">
        <v>0.7</v>
      </c>
    </row>
    <row r="47" spans="2:5" x14ac:dyDescent="0.2">
      <c r="B47" s="2">
        <v>1987</v>
      </c>
      <c r="C47" s="7">
        <v>0.03</v>
      </c>
      <c r="D47" s="7">
        <v>0.3</v>
      </c>
      <c r="E47" s="9">
        <v>0.7</v>
      </c>
    </row>
    <row r="48" spans="2:5" x14ac:dyDescent="0.2">
      <c r="B48" s="2">
        <v>1986</v>
      </c>
      <c r="C48" s="7">
        <v>0.03</v>
      </c>
      <c r="D48" s="7">
        <v>0.3</v>
      </c>
      <c r="E48" s="9">
        <v>0.7</v>
      </c>
    </row>
    <row r="49" spans="2:5" x14ac:dyDescent="0.2">
      <c r="B49" s="2">
        <v>1985</v>
      </c>
      <c r="C49" s="7">
        <v>0.03</v>
      </c>
      <c r="D49" s="7">
        <v>0.3</v>
      </c>
      <c r="E49" s="9">
        <v>0.7</v>
      </c>
    </row>
    <row r="50" spans="2:5" x14ac:dyDescent="0.2">
      <c r="B50" s="2">
        <v>1984</v>
      </c>
      <c r="C50" s="7">
        <v>0.03</v>
      </c>
      <c r="D50" s="7">
        <v>0.3</v>
      </c>
      <c r="E50" s="9">
        <v>0.7</v>
      </c>
    </row>
    <row r="51" spans="2:5" x14ac:dyDescent="0.2">
      <c r="B51" s="2">
        <v>1983</v>
      </c>
      <c r="C51" s="7">
        <v>0.03</v>
      </c>
      <c r="D51" s="7">
        <v>0.3</v>
      </c>
      <c r="E51" s="9">
        <v>0.7</v>
      </c>
    </row>
    <row r="52" spans="2:5" x14ac:dyDescent="0.2">
      <c r="B52" s="2">
        <v>1982</v>
      </c>
      <c r="C52" s="7">
        <v>0.03</v>
      </c>
      <c r="D52" s="7">
        <v>0.3</v>
      </c>
      <c r="E52" s="9">
        <v>0.7</v>
      </c>
    </row>
    <row r="53" spans="2:5" x14ac:dyDescent="0.2">
      <c r="B53" s="2">
        <v>1981</v>
      </c>
      <c r="C53" s="7">
        <v>0.03</v>
      </c>
      <c r="D53" s="7">
        <v>0.3</v>
      </c>
      <c r="E53" s="9">
        <v>0.7</v>
      </c>
    </row>
    <row r="54" spans="2:5" x14ac:dyDescent="0.2">
      <c r="B54" s="2">
        <v>1980</v>
      </c>
      <c r="C54" s="7">
        <v>0.03</v>
      </c>
      <c r="D54" s="7">
        <v>0.3</v>
      </c>
      <c r="E54" s="9">
        <v>0.7</v>
      </c>
    </row>
    <row r="55" spans="2:5" x14ac:dyDescent="0.2">
      <c r="B55" s="2">
        <v>1979</v>
      </c>
      <c r="C55" s="7">
        <v>3.2500000000000001E-2</v>
      </c>
      <c r="D55" s="7">
        <v>0.32</v>
      </c>
      <c r="E55" s="9">
        <v>0.7</v>
      </c>
    </row>
    <row r="56" spans="2:5" x14ac:dyDescent="0.2">
      <c r="B56" s="2">
        <v>1978</v>
      </c>
      <c r="C56" s="7">
        <v>3.2500000000000001E-2</v>
      </c>
      <c r="D56" s="7">
        <v>0.32</v>
      </c>
      <c r="E56" s="9">
        <v>0.7</v>
      </c>
    </row>
    <row r="57" spans="2:5" x14ac:dyDescent="0.2">
      <c r="B57" s="2">
        <v>1977</v>
      </c>
      <c r="C57" s="7">
        <v>3.2500000000000001E-2</v>
      </c>
      <c r="D57" s="7">
        <v>0.32</v>
      </c>
      <c r="E57" s="9">
        <v>0.7</v>
      </c>
    </row>
    <row r="58" spans="2:5" x14ac:dyDescent="0.2">
      <c r="B58" s="2">
        <v>1976</v>
      </c>
      <c r="C58" s="7">
        <v>3.2500000000000001E-2</v>
      </c>
      <c r="D58" s="7">
        <v>0.32</v>
      </c>
      <c r="E58" s="9">
        <v>0.7</v>
      </c>
    </row>
    <row r="59" spans="2:5" x14ac:dyDescent="0.2">
      <c r="B59" s="2">
        <v>1975</v>
      </c>
      <c r="C59" s="7">
        <v>3.2500000000000001E-2</v>
      </c>
      <c r="D59" s="7">
        <v>0.32</v>
      </c>
      <c r="E59" s="9">
        <v>0.7</v>
      </c>
    </row>
    <row r="60" spans="2:5" x14ac:dyDescent="0.2">
      <c r="B60" s="2">
        <v>1974</v>
      </c>
      <c r="C60" s="7">
        <v>3.2500000000000001E-2</v>
      </c>
      <c r="D60" s="7">
        <v>0.32</v>
      </c>
      <c r="E60" s="9">
        <v>0.7</v>
      </c>
    </row>
    <row r="61" spans="2:5" x14ac:dyDescent="0.2">
      <c r="B61" s="2">
        <v>1973</v>
      </c>
      <c r="C61" s="7">
        <v>3.2500000000000001E-2</v>
      </c>
      <c r="D61" s="7">
        <v>0.32</v>
      </c>
      <c r="E61" s="9">
        <v>0.7</v>
      </c>
    </row>
    <row r="62" spans="2:5" x14ac:dyDescent="0.2">
      <c r="B62" s="2">
        <v>1972</v>
      </c>
      <c r="C62" s="7">
        <v>3.2500000000000001E-2</v>
      </c>
      <c r="D62" s="7">
        <v>0.32</v>
      </c>
      <c r="E62" s="9">
        <v>0.7</v>
      </c>
    </row>
    <row r="63" spans="2:5" x14ac:dyDescent="0.2">
      <c r="B63" s="2">
        <v>1971</v>
      </c>
      <c r="C63" s="7">
        <v>3.2500000000000001E-2</v>
      </c>
      <c r="D63" s="7">
        <v>0.32</v>
      </c>
      <c r="E63" s="9">
        <v>0.7</v>
      </c>
    </row>
    <row r="64" spans="2:5" x14ac:dyDescent="0.2">
      <c r="B64" s="2">
        <v>1970</v>
      </c>
      <c r="C64" s="7">
        <v>3.2500000000000001E-2</v>
      </c>
      <c r="D64" s="7">
        <v>0.32</v>
      </c>
      <c r="E64" s="9">
        <v>0.7</v>
      </c>
    </row>
    <row r="65" spans="2:5" x14ac:dyDescent="0.2">
      <c r="B65" s="2">
        <v>1969</v>
      </c>
      <c r="C65" s="8">
        <v>2.5000000000000001E-2</v>
      </c>
      <c r="D65" s="8">
        <v>0.26</v>
      </c>
      <c r="E65" s="9">
        <v>0.7</v>
      </c>
    </row>
    <row r="66" spans="2:5" x14ac:dyDescent="0.2">
      <c r="B66" s="2">
        <v>1968</v>
      </c>
      <c r="C66" s="8">
        <v>2.5000000000000001E-2</v>
      </c>
      <c r="D66" s="8">
        <v>0.26</v>
      </c>
      <c r="E66" s="9">
        <v>0.7</v>
      </c>
    </row>
    <row r="67" spans="2:5" x14ac:dyDescent="0.2">
      <c r="B67" s="2">
        <v>1967</v>
      </c>
      <c r="C67" s="8">
        <v>2.5000000000000001E-2</v>
      </c>
      <c r="D67" s="8">
        <v>0.26</v>
      </c>
      <c r="E67" s="9">
        <v>0.7</v>
      </c>
    </row>
    <row r="68" spans="2:5" x14ac:dyDescent="0.2">
      <c r="B68" s="2">
        <v>1966</v>
      </c>
      <c r="C68" s="8">
        <v>2.5000000000000001E-2</v>
      </c>
      <c r="D68" s="8">
        <v>0.26</v>
      </c>
      <c r="E68" s="9">
        <v>0.7</v>
      </c>
    </row>
    <row r="69" spans="2:5" x14ac:dyDescent="0.2">
      <c r="B69" s="2">
        <v>1965</v>
      </c>
      <c r="C69" s="8">
        <v>2.5000000000000001E-2</v>
      </c>
      <c r="D69" s="8">
        <v>0.26</v>
      </c>
      <c r="E69" s="9">
        <v>0.7</v>
      </c>
    </row>
    <row r="70" spans="2:5" x14ac:dyDescent="0.2">
      <c r="B70" s="2">
        <v>1964</v>
      </c>
      <c r="C70" s="8">
        <v>2.5000000000000001E-2</v>
      </c>
      <c r="D70" s="8">
        <v>0.26</v>
      </c>
      <c r="E70" s="9">
        <v>0.7</v>
      </c>
    </row>
    <row r="71" spans="2:5" x14ac:dyDescent="0.2">
      <c r="B71" s="2">
        <v>1963</v>
      </c>
      <c r="C71" s="8">
        <v>2.5000000000000001E-2</v>
      </c>
      <c r="D71" s="8">
        <v>0.26</v>
      </c>
      <c r="E71" s="9">
        <v>0.7</v>
      </c>
    </row>
    <row r="72" spans="2:5" x14ac:dyDescent="0.2">
      <c r="B72" s="2">
        <v>1962</v>
      </c>
      <c r="C72" s="8">
        <v>2.5000000000000001E-2</v>
      </c>
      <c r="D72" s="8">
        <v>0.26</v>
      </c>
      <c r="E72" s="9">
        <v>0.7</v>
      </c>
    </row>
    <row r="73" spans="2:5" x14ac:dyDescent="0.2">
      <c r="B73" s="2">
        <v>1961</v>
      </c>
      <c r="C73" s="8">
        <v>2.5000000000000001E-2</v>
      </c>
      <c r="D73" s="8">
        <v>0.26</v>
      </c>
      <c r="E73" s="9">
        <v>0.7</v>
      </c>
    </row>
    <row r="74" spans="2:5" x14ac:dyDescent="0.2">
      <c r="B74" s="2">
        <v>1960</v>
      </c>
      <c r="C74" s="8">
        <v>2.5000000000000001E-2</v>
      </c>
      <c r="D74" s="8">
        <v>0.26</v>
      </c>
      <c r="E74" s="9">
        <v>0.7</v>
      </c>
    </row>
    <row r="75" spans="2:5" x14ac:dyDescent="0.2">
      <c r="B75" s="2">
        <v>1959</v>
      </c>
      <c r="C75" s="8">
        <v>2.5000000000000001E-2</v>
      </c>
      <c r="D75" s="8">
        <v>0.26</v>
      </c>
      <c r="E75" s="9">
        <v>0.7</v>
      </c>
    </row>
    <row r="76" spans="2:5" x14ac:dyDescent="0.2">
      <c r="B76" s="2">
        <v>1958</v>
      </c>
      <c r="C76" s="8">
        <v>2.5000000000000001E-2</v>
      </c>
      <c r="D76" s="8">
        <v>0.26</v>
      </c>
      <c r="E76" s="9">
        <v>0.7</v>
      </c>
    </row>
    <row r="77" spans="2:5" x14ac:dyDescent="0.2">
      <c r="B77" s="2">
        <v>1957</v>
      </c>
      <c r="C77" s="8">
        <v>2.5000000000000001E-2</v>
      </c>
      <c r="D77" s="8">
        <v>0.26</v>
      </c>
      <c r="E77" s="9">
        <v>0.7</v>
      </c>
    </row>
    <row r="78" spans="2:5" x14ac:dyDescent="0.2">
      <c r="B78" s="2">
        <v>1956</v>
      </c>
      <c r="C78" s="8">
        <v>2.5000000000000001E-2</v>
      </c>
      <c r="D78" s="8">
        <v>0.26</v>
      </c>
      <c r="E78" s="9">
        <v>0.7</v>
      </c>
    </row>
    <row r="79" spans="2:5" x14ac:dyDescent="0.2">
      <c r="B79" s="2">
        <v>1955</v>
      </c>
      <c r="C79" s="8">
        <v>2.5000000000000001E-2</v>
      </c>
      <c r="D79" s="8">
        <v>0.26</v>
      </c>
      <c r="E79" s="9">
        <v>0.7</v>
      </c>
    </row>
    <row r="80" spans="2:5" x14ac:dyDescent="0.2">
      <c r="B80" s="2">
        <v>1954</v>
      </c>
      <c r="C80" s="8">
        <v>2.5000000000000001E-2</v>
      </c>
      <c r="D80" s="8">
        <v>0.26</v>
      </c>
      <c r="E80" s="9">
        <v>0.7</v>
      </c>
    </row>
    <row r="81" spans="2:5" x14ac:dyDescent="0.2">
      <c r="B81" s="2">
        <v>1953</v>
      </c>
      <c r="C81" s="8">
        <v>2.5000000000000001E-2</v>
      </c>
      <c r="D81" s="8">
        <v>0.26</v>
      </c>
      <c r="E81" s="9">
        <v>0.7</v>
      </c>
    </row>
    <row r="82" spans="2:5" x14ac:dyDescent="0.2">
      <c r="B82" s="2">
        <v>1952</v>
      </c>
      <c r="C82" s="8">
        <v>2.5000000000000001E-2</v>
      </c>
      <c r="D82" s="8">
        <v>0.26</v>
      </c>
      <c r="E82" s="9">
        <v>0.7</v>
      </c>
    </row>
    <row r="83" spans="2:5" x14ac:dyDescent="0.2">
      <c r="B83" s="2">
        <v>1951</v>
      </c>
      <c r="C83" s="8">
        <v>2.5000000000000001E-2</v>
      </c>
      <c r="D83" s="8">
        <v>0.26</v>
      </c>
      <c r="E83" s="9">
        <v>0.7</v>
      </c>
    </row>
    <row r="84" spans="2:5" x14ac:dyDescent="0.2">
      <c r="B84" s="2">
        <v>1950</v>
      </c>
      <c r="C84" s="8">
        <v>2.5000000000000001E-2</v>
      </c>
      <c r="D84" s="8">
        <v>0.26</v>
      </c>
      <c r="E84" s="9">
        <v>0.7</v>
      </c>
    </row>
    <row r="85" spans="2:5" x14ac:dyDescent="0.2">
      <c r="B85" s="2">
        <v>1949</v>
      </c>
      <c r="C85" s="8">
        <v>2.5000000000000001E-2</v>
      </c>
      <c r="D85" s="8">
        <v>0.26</v>
      </c>
      <c r="E85" s="9">
        <v>0.7</v>
      </c>
    </row>
    <row r="86" spans="2:5" x14ac:dyDescent="0.2">
      <c r="B86" s="2">
        <v>1948</v>
      </c>
      <c r="C86" s="8">
        <v>2.5000000000000001E-2</v>
      </c>
      <c r="D86" s="8">
        <v>0.26</v>
      </c>
      <c r="E86" s="9">
        <v>0.7</v>
      </c>
    </row>
    <row r="87" spans="2:5" x14ac:dyDescent="0.2">
      <c r="B87" s="2">
        <v>1947</v>
      </c>
      <c r="C87" s="8">
        <v>2.5000000000000001E-2</v>
      </c>
      <c r="D87" s="8">
        <v>0.26</v>
      </c>
      <c r="E87" s="9">
        <v>0.7</v>
      </c>
    </row>
    <row r="88" spans="2:5" x14ac:dyDescent="0.2">
      <c r="B88" s="2">
        <v>1946</v>
      </c>
      <c r="C88" s="8">
        <v>2.5000000000000001E-2</v>
      </c>
      <c r="D88" s="8">
        <v>0.26</v>
      </c>
      <c r="E88" s="9">
        <v>0.7</v>
      </c>
    </row>
    <row r="89" spans="2:5" x14ac:dyDescent="0.2">
      <c r="B89" s="2">
        <v>1945</v>
      </c>
      <c r="C89" s="8">
        <v>2.5000000000000001E-2</v>
      </c>
      <c r="D89" s="8">
        <v>0.26</v>
      </c>
      <c r="E89" s="9">
        <v>0.7</v>
      </c>
    </row>
    <row r="90" spans="2:5" x14ac:dyDescent="0.2">
      <c r="B90" s="2">
        <v>1944</v>
      </c>
      <c r="C90" s="8">
        <v>2.5000000000000001E-2</v>
      </c>
      <c r="D90" s="8">
        <v>0.26</v>
      </c>
      <c r="E90" s="9">
        <v>0.7</v>
      </c>
    </row>
    <row r="91" spans="2:5" x14ac:dyDescent="0.2">
      <c r="B91" s="2">
        <v>1943</v>
      </c>
      <c r="C91" s="8">
        <v>2.5000000000000001E-2</v>
      </c>
      <c r="D91" s="8">
        <v>0.26</v>
      </c>
      <c r="E91" s="9">
        <v>0.7</v>
      </c>
    </row>
    <row r="92" spans="2:5" x14ac:dyDescent="0.2">
      <c r="B92" s="2">
        <v>1942</v>
      </c>
      <c r="C92" s="8">
        <v>2.5000000000000001E-2</v>
      </c>
      <c r="D92" s="8">
        <v>0.26</v>
      </c>
      <c r="E92" s="9">
        <v>0.7</v>
      </c>
    </row>
    <row r="93" spans="2:5" x14ac:dyDescent="0.2">
      <c r="B93" s="2">
        <v>1941</v>
      </c>
      <c r="C93" s="8">
        <v>2.5000000000000001E-2</v>
      </c>
      <c r="D93" s="8">
        <v>0.26</v>
      </c>
      <c r="E93" s="9">
        <v>0.7</v>
      </c>
    </row>
    <row r="94" spans="2:5" x14ac:dyDescent="0.2">
      <c r="B94" s="2">
        <v>1940</v>
      </c>
      <c r="C94" s="8">
        <v>2.5000000000000001E-2</v>
      </c>
      <c r="D94" s="8">
        <v>0.26</v>
      </c>
      <c r="E94" s="9">
        <v>0.7</v>
      </c>
    </row>
    <row r="95" spans="2:5" x14ac:dyDescent="0.2">
      <c r="B95" s="2">
        <v>1939</v>
      </c>
      <c r="C95" s="8">
        <v>2.5000000000000001E-2</v>
      </c>
      <c r="D95" s="8">
        <v>0.26</v>
      </c>
      <c r="E95" s="9">
        <v>0.7</v>
      </c>
    </row>
    <row r="96" spans="2:5" x14ac:dyDescent="0.2">
      <c r="B96" s="2">
        <v>1938</v>
      </c>
      <c r="C96" s="8">
        <v>2.5000000000000001E-2</v>
      </c>
      <c r="D96" s="8">
        <v>0.26</v>
      </c>
      <c r="E96" s="9">
        <v>0.7</v>
      </c>
    </row>
    <row r="97" spans="2:5" x14ac:dyDescent="0.2">
      <c r="B97" s="2">
        <v>1937</v>
      </c>
      <c r="C97" s="8">
        <v>2.5000000000000001E-2</v>
      </c>
      <c r="D97" s="8">
        <v>0.26</v>
      </c>
      <c r="E97" s="9">
        <v>0.7</v>
      </c>
    </row>
    <row r="98" spans="2:5" x14ac:dyDescent="0.2">
      <c r="B98" s="2">
        <v>1936</v>
      </c>
      <c r="C98" s="8">
        <v>2.5000000000000001E-2</v>
      </c>
      <c r="D98" s="8">
        <v>0.26</v>
      </c>
      <c r="E98" s="9">
        <v>0.7</v>
      </c>
    </row>
    <row r="99" spans="2:5" x14ac:dyDescent="0.2">
      <c r="B99" s="2">
        <v>1935</v>
      </c>
      <c r="C99" s="8">
        <v>2.5000000000000001E-2</v>
      </c>
      <c r="D99" s="8">
        <v>0.26</v>
      </c>
      <c r="E99" s="9">
        <v>0.7</v>
      </c>
    </row>
    <row r="100" spans="2:5" x14ac:dyDescent="0.2">
      <c r="B100" s="2">
        <v>1934</v>
      </c>
      <c r="C100" s="8">
        <v>2.5000000000000001E-2</v>
      </c>
      <c r="D100" s="8">
        <v>0.26</v>
      </c>
      <c r="E100" s="9">
        <v>0.7</v>
      </c>
    </row>
    <row r="101" spans="2:5" x14ac:dyDescent="0.2">
      <c r="B101" s="2">
        <v>1933</v>
      </c>
      <c r="C101" s="8">
        <v>2.5000000000000001E-2</v>
      </c>
      <c r="D101" s="8">
        <v>0.26</v>
      </c>
      <c r="E101" s="9">
        <v>0.7</v>
      </c>
    </row>
    <row r="102" spans="2:5" x14ac:dyDescent="0.2">
      <c r="B102" s="2">
        <v>1932</v>
      </c>
      <c r="C102" s="8">
        <v>2.5000000000000001E-2</v>
      </c>
      <c r="D102" s="8">
        <v>0.26</v>
      </c>
      <c r="E102" s="9">
        <v>0.7</v>
      </c>
    </row>
    <row r="103" spans="2:5" x14ac:dyDescent="0.2">
      <c r="B103" s="2">
        <v>1931</v>
      </c>
      <c r="C103" s="8">
        <v>2.5000000000000001E-2</v>
      </c>
      <c r="D103" s="8">
        <v>0.26</v>
      </c>
      <c r="E103" s="9">
        <v>0.7</v>
      </c>
    </row>
    <row r="104" spans="2:5" x14ac:dyDescent="0.2">
      <c r="B104" s="2">
        <v>1930</v>
      </c>
      <c r="C104" s="8">
        <v>2.5000000000000001E-2</v>
      </c>
      <c r="D104" s="8">
        <v>0.26</v>
      </c>
      <c r="E104" s="9">
        <v>0.7</v>
      </c>
    </row>
    <row r="106" spans="2:5" x14ac:dyDescent="0.2">
      <c r="B106" s="1"/>
    </row>
  </sheetData>
  <sortState xmlns:xlrd2="http://schemas.microsoft.com/office/spreadsheetml/2017/richdata2" ref="B10:E95">
    <sortCondition descending="1" ref="B10:B95"/>
  </sortState>
  <mergeCells count="1">
    <mergeCell ref="B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LPP_Rente viagère 3b</vt:lpstr>
      <vt:lpstr>Fiscalité RV</vt:lpstr>
    </vt:vector>
  </TitlesOfParts>
  <Company>Retraites Populaires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Olivier</dc:creator>
  <cp:lastModifiedBy>MARTIN Olivier</cp:lastModifiedBy>
  <cp:lastPrinted>2024-06-12T13:56:20Z</cp:lastPrinted>
  <dcterms:created xsi:type="dcterms:W3CDTF">2018-05-14T10:12:00Z</dcterms:created>
  <dcterms:modified xsi:type="dcterms:W3CDTF">2024-10-03T08:19:40Z</dcterms:modified>
</cp:coreProperties>
</file>